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19770" windowHeight="8340"/>
  </bookViews>
  <sheets>
    <sheet name="Agenda" sheetId="1" r:id="rId1"/>
    <sheet name="Site" sheetId="2" r:id="rId2"/>
  </sheets>
  <calcPr calcId="144525"/>
</workbook>
</file>

<file path=xl/calcChain.xml><?xml version="1.0" encoding="utf-8"?>
<calcChain xmlns="http://schemas.openxmlformats.org/spreadsheetml/2006/main">
  <c r="C9" i="2" l="1"/>
  <c r="C8" i="2"/>
  <c r="C5" i="2"/>
  <c r="C4" i="2"/>
  <c r="H27" i="1" l="1"/>
  <c r="H28" i="1" s="1"/>
  <c r="H29" i="1" s="1"/>
  <c r="H30" i="1" s="1"/>
  <c r="H31" i="1" s="1"/>
  <c r="H32" i="1" s="1"/>
  <c r="H33" i="1" s="1"/>
  <c r="H34" i="1" s="1"/>
  <c r="H35" i="1" s="1"/>
  <c r="H36" i="1" s="1"/>
  <c r="H37" i="1" s="1"/>
  <c r="H38" i="1" s="1"/>
  <c r="D21" i="1"/>
  <c r="D22" i="1" s="1"/>
  <c r="D23" i="1" s="1"/>
  <c r="D24" i="1" s="1"/>
  <c r="D25" i="1" s="1"/>
  <c r="D26" i="1" s="1"/>
  <c r="D27" i="1" s="1"/>
  <c r="D28" i="1" s="1"/>
  <c r="D29" i="1" s="1"/>
  <c r="D30" i="1" s="1"/>
  <c r="H20" i="1"/>
  <c r="H21" i="1" s="1"/>
  <c r="H22" i="1" s="1"/>
  <c r="H23" i="1" s="1"/>
  <c r="H14" i="1"/>
  <c r="H15" i="1" s="1"/>
  <c r="H16" i="1" s="1"/>
  <c r="H17" i="1" s="1"/>
</calcChain>
</file>

<file path=xl/sharedStrings.xml><?xml version="1.0" encoding="utf-8"?>
<sst xmlns="http://schemas.openxmlformats.org/spreadsheetml/2006/main" count="69" uniqueCount="65">
  <si>
    <t>SDC2017 Technical Training Workshop Agenda and Information</t>
  </si>
  <si>
    <t>Wednesday, July 27, 2016</t>
  </si>
  <si>
    <t>MORNING SHUTTLE SCHEDULE</t>
  </si>
  <si>
    <t>Start</t>
  </si>
  <si>
    <t>OPENING SESSION</t>
  </si>
  <si>
    <t>11+12+13</t>
  </si>
  <si>
    <t>14+15+16</t>
  </si>
  <si>
    <t>Introduction (Richard King)</t>
  </si>
  <si>
    <t>17+18+19</t>
  </si>
  <si>
    <t>20+21+22</t>
  </si>
  <si>
    <t>Schedule (Hongxi Yin)</t>
  </si>
  <si>
    <t>General Training</t>
  </si>
  <si>
    <t>AFTERNOON SHUTTLE SCHEDULE</t>
  </si>
  <si>
    <t>10:05 - 10:15 AM</t>
  </si>
  <si>
    <t>1+2+3</t>
  </si>
  <si>
    <t>4+5</t>
  </si>
  <si>
    <t>6+7+8</t>
  </si>
  <si>
    <t>9+10</t>
  </si>
  <si>
    <t>MORNING BREAKOUT SESSIONS</t>
  </si>
  <si>
    <t>A</t>
  </si>
  <si>
    <t>B</t>
  </si>
  <si>
    <t>C</t>
  </si>
  <si>
    <t>D</t>
  </si>
  <si>
    <t>E</t>
  </si>
  <si>
    <t>Break</t>
  </si>
  <si>
    <t>No. #</t>
  </si>
  <si>
    <t>Team</t>
  </si>
  <si>
    <t>AFTERNOON BREAKOUT SESSIONS</t>
  </si>
  <si>
    <t>Team JIA+</t>
  </si>
  <si>
    <t>Team SCUT-POLITO</t>
  </si>
  <si>
    <t>Team Istanbul</t>
  </si>
  <si>
    <t>Team XAUAT</t>
  </si>
  <si>
    <t>Team Solar Offspring</t>
  </si>
  <si>
    <t>Team TJU&amp;TUD</t>
  </si>
  <si>
    <t>Team SEU&amp;TUBS</t>
  </si>
  <si>
    <t>Team SSA</t>
  </si>
  <si>
    <t>Team UNNC, Alpha</t>
  </si>
  <si>
    <t>Team NJFJ</t>
  </si>
  <si>
    <t>Team Israel</t>
  </si>
  <si>
    <t>Team Toronto</t>
  </si>
  <si>
    <t>Team SIE</t>
  </si>
  <si>
    <t>Team YI</t>
  </si>
  <si>
    <t>Team BJTU</t>
  </si>
  <si>
    <t>Team HKU</t>
  </si>
  <si>
    <t>Team THU</t>
  </si>
  <si>
    <t>Team Shunya, IIT Bombay</t>
  </si>
  <si>
    <t>Team SJTUIUC</t>
  </si>
  <si>
    <t>Team SUES-XD</t>
  </si>
  <si>
    <t>Team Montreal</t>
  </si>
  <si>
    <t>Team Xi'an Mass</t>
  </si>
  <si>
    <t>CLOSING SESSION</t>
  </si>
  <si>
    <t>Workshop summary and Q &amp; A</t>
  </si>
  <si>
    <t>DINNER</t>
  </si>
  <si>
    <t>For all workshop members</t>
  </si>
  <si>
    <t>8:00 - 8:20 AM</t>
    <phoneticPr fontId="6" type="noConversion"/>
  </si>
  <si>
    <t>8:35 - 10:05 AM</t>
    <phoneticPr fontId="6" type="noConversion"/>
  </si>
  <si>
    <t>Draw lots for competition site</t>
    <phoneticPr fontId="6" type="noConversion"/>
  </si>
  <si>
    <t>8:20 - 8:35 AM</t>
    <phoneticPr fontId="6" type="noConversion"/>
  </si>
  <si>
    <t>Return</t>
    <phoneticPr fontId="6" type="noConversion"/>
  </si>
  <si>
    <t>Time                                                Contents</t>
    <phoneticPr fontId="6" type="noConversion"/>
  </si>
  <si>
    <t>*</t>
    <phoneticPr fontId="6" type="noConversion"/>
  </si>
  <si>
    <t>1
(Expert A)*</t>
    <phoneticPr fontId="6" type="noConversion"/>
  </si>
  <si>
    <t>3
(Expert B)*</t>
    <phoneticPr fontId="6" type="noConversion"/>
  </si>
  <si>
    <t>Accompanied by an Experts who will provide support on site</t>
    <phoneticPr fontId="6" type="noConversion"/>
  </si>
  <si>
    <t>Buffet is provided from 11:00 AM to 2:00 PM</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</si>
</sst>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9" x14ac:knownFonts="1">
    <font>
      <sz val="10"/>
      <name val="Arial"/>
      <charset val="134"/>
    </font>
    <font>
      <sz val="8"/>
      <name val="Arial"/>
      <family val="2"/>
    </font>
    <font>
      <b/>
      <sz val="14"/>
      <name val="Arial"/>
      <family val="2"/>
    </font>
    <font>
      <b/>
      <sz val="8"/>
      <name val="Arial"/>
      <family val="2"/>
    </font>
    <font>
      <u/>
      <sz val="8"/>
      <name val="Arial"/>
      <family val="2"/>
    </font>
    <font>
      <sz val="10"/>
      <name val="Calibri"/>
      <family val="2"/>
    </font>
    <font>
      <sz val="9"/>
      <name val="Arial"/>
      <family val="2"/>
    </font>
    <font>
      <b/>
      <sz val="8"/>
      <name val="Calibri"/>
      <family val="2"/>
    </font>
    <font>
      <sz val="8"/>
      <name val="Calibri"/>
      <family val="2"/>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8">
    <xf numFmtId="0" fontId="0" fillId="0" borderId="0" xfId="0"/>
    <xf numFmtId="0" fontId="1" fillId="0" borderId="0" xfId="0" applyFont="1" applyBorder="1" applyAlignment="1">
      <alignment textRotation="90"/>
    </xf>
    <xf numFmtId="0" fontId="1" fillId="0" borderId="0" xfId="0" applyFont="1" applyBorder="1"/>
    <xf numFmtId="18" fontId="1" fillId="0" borderId="0" xfId="0" applyNumberFormat="1" applyFont="1" applyBorder="1"/>
    <xf numFmtId="0" fontId="1" fillId="0" borderId="0" xfId="0" applyNumberFormat="1" applyFont="1" applyBorder="1"/>
    <xf numFmtId="18" fontId="2" fillId="0" borderId="0" xfId="0" applyNumberFormat="1" applyFont="1" applyBorder="1" applyAlignment="1"/>
    <xf numFmtId="176" fontId="3" fillId="0" borderId="0" xfId="0" applyNumberFormat="1" applyFont="1" applyBorder="1" applyAlignment="1">
      <alignment horizontal="left"/>
    </xf>
    <xf numFmtId="18" fontId="3" fillId="0" borderId="0" xfId="0" applyNumberFormat="1" applyFont="1" applyBorder="1"/>
    <xf numFmtId="18" fontId="1" fillId="0" borderId="1" xfId="0" applyNumberFormat="1" applyFont="1" applyBorder="1" applyAlignment="1">
      <alignment horizontal="center"/>
    </xf>
    <xf numFmtId="0" fontId="1" fillId="0" borderId="0" xfId="0" applyNumberFormat="1" applyFont="1" applyBorder="1" applyAlignment="1">
      <alignment horizontal="left"/>
    </xf>
    <xf numFmtId="0" fontId="1" fillId="0" borderId="0" xfId="0" applyFont="1" applyBorder="1" applyAlignment="1">
      <alignment horizontal="center" textRotation="90"/>
    </xf>
    <xf numFmtId="0" fontId="1" fillId="0" borderId="1" xfId="0" applyFont="1" applyBorder="1" applyAlignment="1">
      <alignment horizontal="center"/>
    </xf>
    <xf numFmtId="0" fontId="1" fillId="0" borderId="0" xfId="0" applyFont="1" applyBorder="1" applyAlignment="1">
      <alignment horizontal="center"/>
    </xf>
    <xf numFmtId="0" fontId="1" fillId="0" borderId="3" xfId="0" applyFont="1" applyBorder="1" applyAlignment="1">
      <alignment horizontal="center"/>
    </xf>
    <xf numFmtId="18" fontId="1" fillId="0" borderId="1" xfId="0" applyNumberFormat="1" applyFont="1" applyBorder="1" applyAlignment="1">
      <alignment horizontal="center" vertical="center"/>
    </xf>
    <xf numFmtId="0" fontId="1" fillId="0" borderId="1" xfId="0" applyFont="1" applyBorder="1" applyAlignment="1">
      <alignment horizontal="center" vertical="center"/>
    </xf>
    <xf numFmtId="18" fontId="1" fillId="0" borderId="3" xfId="0" applyNumberFormat="1" applyFont="1" applyBorder="1" applyAlignment="1">
      <alignment horizontal="center" vertical="center"/>
    </xf>
    <xf numFmtId="18" fontId="1" fillId="0" borderId="5" xfId="0" applyNumberFormat="1" applyFont="1" applyBorder="1" applyAlignment="1">
      <alignment horizontal="center"/>
    </xf>
    <xf numFmtId="0" fontId="1" fillId="0" borderId="5" xfId="0" applyFont="1" applyBorder="1"/>
    <xf numFmtId="0" fontId="1" fillId="0" borderId="6" xfId="0" applyFont="1" applyBorder="1"/>
    <xf numFmtId="0" fontId="1" fillId="0" borderId="5" xfId="0" applyNumberFormat="1" applyFont="1" applyBorder="1"/>
    <xf numFmtId="0" fontId="1" fillId="0" borderId="0" xfId="0" applyFont="1" applyBorder="1" applyAlignment="1">
      <alignment wrapText="1"/>
    </xf>
    <xf numFmtId="0" fontId="4" fillId="0" borderId="1" xfId="0" applyNumberFormat="1" applyFont="1" applyBorder="1" applyAlignment="1">
      <alignment horizontal="center"/>
    </xf>
    <xf numFmtId="0" fontId="4" fillId="0" borderId="1" xfId="0" applyFont="1" applyBorder="1" applyAlignment="1">
      <alignment horizont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Border="1" applyAlignment="1"/>
    <xf numFmtId="0" fontId="1" fillId="2" borderId="1" xfId="0" applyFont="1" applyFill="1" applyBorder="1" applyAlignment="1">
      <alignment horizontal="center" textRotation="255"/>
    </xf>
    <xf numFmtId="0" fontId="1" fillId="2" borderId="1" xfId="0" applyFont="1" applyFill="1" applyBorder="1" applyAlignment="1">
      <alignment horizontal="center" textRotation="255" wrapText="1"/>
    </xf>
    <xf numFmtId="18" fontId="1" fillId="0" borderId="1" xfId="0" applyNumberFormat="1" applyFont="1" applyFill="1" applyBorder="1" applyAlignment="1">
      <alignment horizontal="left" vertical="center" wrapText="1"/>
    </xf>
    <xf numFmtId="18" fontId="7" fillId="0" borderId="0" xfId="0" applyNumberFormat="1" applyFont="1" applyBorder="1"/>
    <xf numFmtId="0" fontId="8" fillId="0" borderId="0" xfId="0" applyNumberFormat="1" applyFont="1" applyBorder="1"/>
    <xf numFmtId="0" fontId="8" fillId="0" borderId="0" xfId="0" applyFont="1" applyBorder="1"/>
    <xf numFmtId="0" fontId="8" fillId="0" borderId="0" xfId="0" applyFont="1" applyBorder="1" applyAlignment="1">
      <alignment wrapText="1"/>
    </xf>
    <xf numFmtId="0" fontId="5" fillId="0" borderId="0" xfId="0" applyFont="1"/>
    <xf numFmtId="18"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0" xfId="0" applyFont="1" applyAlignment="1">
      <alignment horizontal="center" vertical="center"/>
    </xf>
    <xf numFmtId="18" fontId="8" fillId="0" borderId="1" xfId="0" applyNumberFormat="1" applyFont="1" applyBorder="1"/>
    <xf numFmtId="0" fontId="8" fillId="0" borderId="1" xfId="0" applyFont="1" applyFill="1" applyBorder="1" applyAlignment="1">
      <alignment horizontal="center"/>
    </xf>
    <xf numFmtId="0" fontId="8" fillId="0" borderId="3" xfId="0" applyFont="1" applyFill="1" applyBorder="1" applyAlignment="1">
      <alignment horizontal="center"/>
    </xf>
    <xf numFmtId="0" fontId="8" fillId="3" borderId="1" xfId="0" applyFont="1" applyFill="1" applyBorder="1"/>
    <xf numFmtId="0" fontId="8" fillId="3" borderId="1" xfId="0" applyFont="1" applyFill="1" applyBorder="1" applyAlignment="1">
      <alignment horizontal="center"/>
    </xf>
    <xf numFmtId="0" fontId="8" fillId="3" borderId="3" xfId="0" applyFont="1" applyFill="1" applyBorder="1" applyAlignment="1">
      <alignment horizontal="center"/>
    </xf>
    <xf numFmtId="18" fontId="8" fillId="0" borderId="0" xfId="0" applyNumberFormat="1" applyFont="1" applyBorder="1"/>
    <xf numFmtId="0" fontId="8" fillId="0" borderId="0" xfId="0" applyFont="1" applyFill="1" applyBorder="1" applyAlignment="1">
      <alignment horizontal="center"/>
    </xf>
    <xf numFmtId="0" fontId="8" fillId="0" borderId="0" xfId="0" applyFont="1" applyFill="1" applyBorder="1"/>
    <xf numFmtId="0" fontId="5" fillId="0" borderId="0" xfId="0" applyFont="1" applyAlignment="1">
      <alignment horizontal="right"/>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9525</xdr:rowOff>
    </xdr:from>
    <xdr:to>
      <xdr:col>4</xdr:col>
      <xdr:colOff>1228725</xdr:colOff>
      <xdr:row>16</xdr:row>
      <xdr:rowOff>114300</xdr:rowOff>
    </xdr:to>
    <xdr:sp macro="" textlink="">
      <xdr:nvSpPr>
        <xdr:cNvPr id="1027" name="Text Box 3"/>
        <xdr:cNvSpPr txBox="1">
          <a:spLocks noChangeArrowheads="1"/>
        </xdr:cNvSpPr>
      </xdr:nvSpPr>
      <xdr:spPr>
        <a:xfrm>
          <a:off x="619125" y="1695450"/>
          <a:ext cx="4171950" cy="1000125"/>
        </a:xfrm>
        <a:prstGeom prst="rect">
          <a:avLst/>
        </a:prstGeom>
        <a:solidFill>
          <a:srgbClr val="FFFFFF"/>
        </a:solidFill>
        <a:ln w="9525">
          <a:solidFill>
            <a:srgbClr val="000000"/>
          </a:solidFill>
          <a:miter lim="800000"/>
        </a:ln>
      </xdr:spPr>
      <xdr:txBody>
        <a:bodyPr vertOverflow="clip" wrap="square" lIns="27432" tIns="22860" rIns="27432" bIns="0" anchor="ctr" upright="1"/>
        <a:lstStyle/>
        <a:p>
          <a:pPr algn="ctr" rtl="0">
            <a:defRPr sz="1000"/>
          </a:pPr>
          <a:r>
            <a:rPr lang="en-US" sz="800" b="0" i="0" u="sng" strike="noStrike">
              <a:solidFill>
                <a:srgbClr val="000000"/>
              </a:solidFill>
              <a:latin typeface="Arial"/>
              <a:cs typeface="Arial"/>
            </a:rPr>
            <a:t>How the Breakout Sessions Work</a:t>
          </a:r>
          <a:endParaRPr lang="en-US" sz="800" b="0" i="0" strike="noStrike">
            <a:solidFill>
              <a:srgbClr val="000000"/>
            </a:solidFill>
            <a:latin typeface="Arial"/>
            <a:cs typeface="Arial"/>
          </a:endParaRPr>
        </a:p>
        <a:p>
          <a:pPr algn="ctr" rtl="0">
            <a:defRPr sz="1000"/>
          </a:pPr>
          <a:endParaRPr lang="en-US" sz="800" b="0" i="0" strike="noStrike">
            <a:solidFill>
              <a:srgbClr val="000000"/>
            </a:solidFill>
            <a:latin typeface="Arial"/>
            <a:cs typeface="Arial"/>
          </a:endParaRPr>
        </a:p>
        <a:p>
          <a:pPr algn="ctr" rtl="0">
            <a:defRPr sz="1000"/>
          </a:pPr>
          <a:r>
            <a:rPr lang="en-US" sz="800" b="0" i="0" strike="noStrike">
              <a:solidFill>
                <a:srgbClr val="000000"/>
              </a:solidFill>
              <a:latin typeface="Arial"/>
              <a:cs typeface="Arial"/>
            </a:rPr>
            <a:t>A serial number has been settled for each team as the above. The workshop is divided into two parts: Experts Discussion and Site Sightseeing. For the discussion part, there will be 5 rooms for 5 experts with one topic each. Teams will discuss with every expert from room to room according to the schedule. For the site visiting part, after the site for each team is conformed by random drawing, teams will go there by shuttle accompany by an expert and other teams based on the schedule. </a:t>
          </a:r>
        </a:p>
      </xdr:txBody>
    </xdr:sp>
    <xdr:clientData/>
  </xdr:twoCellAnchor>
  <xdr:twoCellAnchor>
    <xdr:from>
      <xdr:col>7</xdr:col>
      <xdr:colOff>19050</xdr:colOff>
      <xdr:row>11</xdr:row>
      <xdr:rowOff>19050</xdr:rowOff>
    </xdr:from>
    <xdr:to>
      <xdr:col>8</xdr:col>
      <xdr:colOff>0</xdr:colOff>
      <xdr:row>12</xdr:row>
      <xdr:rowOff>0</xdr:rowOff>
    </xdr:to>
    <xdr:cxnSp macro="">
      <xdr:nvCxnSpPr>
        <xdr:cNvPr id="4" name="直接连接符 3"/>
        <xdr:cNvCxnSpPr/>
      </xdr:nvCxnSpPr>
      <xdr:spPr>
        <a:xfrm>
          <a:off x="628650" y="2391410"/>
          <a:ext cx="1028700" cy="3816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4</xdr:row>
      <xdr:rowOff>1</xdr:rowOff>
    </xdr:from>
    <xdr:to>
      <xdr:col>13</xdr:col>
      <xdr:colOff>0</xdr:colOff>
      <xdr:row>8</xdr:row>
      <xdr:rowOff>152401</xdr:rowOff>
    </xdr:to>
    <xdr:sp macro="" textlink="">
      <xdr:nvSpPr>
        <xdr:cNvPr id="2" name="文本框 1"/>
        <xdr:cNvSpPr txBox="1"/>
      </xdr:nvSpPr>
      <xdr:spPr>
        <a:xfrm>
          <a:off x="5248275" y="1076326"/>
          <a:ext cx="4867275"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altLang="zh-CN" sz="1100" b="1"/>
            <a:t>Contents</a:t>
          </a:r>
        </a:p>
        <a:p>
          <a:pPr algn="ctr"/>
          <a:r>
            <a:rPr lang="en-US" altLang="zh-CN" sz="900" b="1"/>
            <a:t>A:</a:t>
          </a:r>
          <a:r>
            <a:rPr lang="en-US" altLang="zh-CN" sz="900"/>
            <a:t> </a:t>
          </a:r>
          <a:r>
            <a:rPr lang="zh-CN" altLang="en-US" sz="900"/>
            <a:t>Competition Deliverables</a:t>
          </a:r>
          <a:r>
            <a:rPr lang="en-US" altLang="zh-CN" sz="900"/>
            <a:t>; </a:t>
          </a:r>
          <a:r>
            <a:rPr lang="en-US" altLang="zh-CN" sz="900" b="1"/>
            <a:t>B: </a:t>
          </a:r>
          <a:r>
            <a:rPr lang="zh-CN" altLang="en-US" sz="900">
              <a:sym typeface="+mn-ea"/>
            </a:rPr>
            <a:t>Contest Judging and Scoring</a:t>
          </a:r>
          <a:endParaRPr lang="en-US" altLang="zh-CN" sz="900"/>
        </a:p>
        <a:p>
          <a:pPr algn="ctr"/>
          <a:r>
            <a:rPr lang="en-US" altLang="zh-CN" sz="900" b="1"/>
            <a:t>C: </a:t>
          </a:r>
          <a:r>
            <a:rPr lang="zh-CN" altLang="en-US" sz="900"/>
            <a:t>Building/Electrical Codes and Rule Inspections</a:t>
          </a:r>
          <a:r>
            <a:rPr lang="en-US" altLang="zh-CN" sz="900"/>
            <a:t>; </a:t>
          </a:r>
          <a:r>
            <a:rPr lang="en-US" altLang="zh-CN" sz="900" b="1"/>
            <a:t>D: </a:t>
          </a:r>
          <a:r>
            <a:rPr lang="zh-CN" altLang="en-US" sz="900">
              <a:sym typeface="+mn-ea"/>
            </a:rPr>
            <a:t>Safety</a:t>
          </a:r>
          <a:endParaRPr lang="en-US" altLang="zh-CN" sz="900"/>
        </a:p>
        <a:p>
          <a:pPr algn="ctr"/>
          <a:r>
            <a:rPr lang="en-US" altLang="zh-CN" sz="900" b="1"/>
            <a:t>E: </a:t>
          </a:r>
          <a:r>
            <a:rPr lang="zh-CN" altLang="en-US" sz="900"/>
            <a:t>Site Logistics and Grid Interconnection</a:t>
          </a:r>
        </a:p>
      </xdr:txBody>
    </xdr:sp>
    <xdr:clientData/>
  </xdr:twoCellAnchor>
  <xdr:twoCellAnchor editAs="oneCell">
    <xdr:from>
      <xdr:col>1</xdr:col>
      <xdr:colOff>9525</xdr:colOff>
      <xdr:row>31</xdr:row>
      <xdr:rowOff>0</xdr:rowOff>
    </xdr:from>
    <xdr:to>
      <xdr:col>5</xdr:col>
      <xdr:colOff>9525</xdr:colOff>
      <xdr:row>41</xdr:row>
      <xdr:rowOff>6985</xdr:rowOff>
    </xdr:to>
    <xdr:pic>
      <xdr:nvPicPr>
        <xdr:cNvPr id="19" name="图片 1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4743450"/>
          <a:ext cx="4200525" cy="1435735"/>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65"/>
  <sheetViews>
    <sheetView tabSelected="1" workbookViewId="0">
      <selection activeCell="P26" sqref="P26"/>
    </sheetView>
  </sheetViews>
  <sheetFormatPr defaultColWidth="9.140625" defaultRowHeight="12.75" x14ac:dyDescent="0.2"/>
  <cols>
    <col min="1" max="1" width="9.140625" style="2"/>
    <col min="2" max="2" width="15.7109375" style="2" customWidth="1"/>
    <col min="3" max="3" width="23.28515625" style="3" bestFit="1" customWidth="1"/>
    <col min="4" max="4" width="5.28515625" style="4" bestFit="1" customWidth="1"/>
    <col min="5" max="5" width="18.7109375" style="2" customWidth="1"/>
    <col min="6" max="7" width="3.28515625" style="2" customWidth="1"/>
    <col min="8" max="8" width="30.85546875" style="2" bestFit="1" customWidth="1"/>
    <col min="9" max="9" width="3.140625" style="2" customWidth="1"/>
    <col min="10" max="13" width="3.42578125" bestFit="1" customWidth="1"/>
    <col min="14" max="14" width="8.5703125" style="2" customWidth="1"/>
    <col min="15" max="16" width="3.28515625" style="2" customWidth="1"/>
    <col min="17" max="17" width="8.5703125" style="2" customWidth="1"/>
    <col min="18" max="18" width="8" style="2" bestFit="1" customWidth="1"/>
    <col min="19" max="19" width="12.140625" style="2" customWidth="1"/>
    <col min="20" max="16384" width="9.140625" style="2"/>
  </cols>
  <sheetData>
    <row r="1" spans="2:19" ht="18" x14ac:dyDescent="0.25">
      <c r="B1" s="5" t="s">
        <v>0</v>
      </c>
      <c r="C1" s="5"/>
      <c r="D1" s="5"/>
      <c r="E1" s="5"/>
      <c r="F1" s="5"/>
      <c r="G1" s="5"/>
      <c r="H1" s="5"/>
      <c r="I1" s="5"/>
      <c r="J1" s="5"/>
      <c r="K1" s="5"/>
      <c r="L1" s="5"/>
      <c r="M1" s="5"/>
      <c r="N1" s="5"/>
      <c r="O1" s="5"/>
      <c r="P1" s="5"/>
      <c r="Q1" s="5"/>
      <c r="R1" s="5"/>
      <c r="S1" s="5"/>
    </row>
    <row r="2" spans="2:19" x14ac:dyDescent="0.2">
      <c r="C2" s="6"/>
    </row>
    <row r="3" spans="2:19" x14ac:dyDescent="0.2">
      <c r="B3" s="6" t="s">
        <v>1</v>
      </c>
      <c r="R3" s="21"/>
    </row>
    <row r="4" spans="2:19" x14ac:dyDescent="0.2">
      <c r="C4" s="2"/>
      <c r="D4" s="2"/>
    </row>
    <row r="5" spans="2:19" x14ac:dyDescent="0.2">
      <c r="B5" s="7" t="s">
        <v>4</v>
      </c>
      <c r="C5" s="7"/>
    </row>
    <row r="6" spans="2:19" x14ac:dyDescent="0.2">
      <c r="B6" s="8" t="s">
        <v>54</v>
      </c>
      <c r="C6" s="9" t="s">
        <v>7</v>
      </c>
      <c r="D6" s="9"/>
      <c r="E6" s="9"/>
      <c r="F6" s="9"/>
      <c r="G6" s="9"/>
      <c r="H6" s="9"/>
    </row>
    <row r="7" spans="2:19" x14ac:dyDescent="0.2">
      <c r="B7" s="8" t="s">
        <v>57</v>
      </c>
      <c r="C7" s="9" t="s">
        <v>10</v>
      </c>
      <c r="D7" s="9"/>
      <c r="E7" s="9"/>
      <c r="F7" s="9"/>
      <c r="G7" s="9"/>
      <c r="H7" s="9"/>
    </row>
    <row r="8" spans="2:19" x14ac:dyDescent="0.2">
      <c r="B8" s="8" t="s">
        <v>55</v>
      </c>
      <c r="C8" s="9" t="s">
        <v>11</v>
      </c>
      <c r="D8" s="9"/>
      <c r="E8" s="9"/>
      <c r="F8" s="9"/>
      <c r="G8" s="9"/>
      <c r="H8" s="9"/>
    </row>
    <row r="9" spans="2:19" x14ac:dyDescent="0.2">
      <c r="B9" s="8" t="s">
        <v>13</v>
      </c>
      <c r="C9" s="9" t="s">
        <v>56</v>
      </c>
      <c r="D9" s="9"/>
      <c r="E9" s="9"/>
      <c r="F9" s="9"/>
      <c r="G9" s="9"/>
      <c r="H9" s="9"/>
    </row>
    <row r="10" spans="2:19" x14ac:dyDescent="0.2">
      <c r="C10" s="2"/>
      <c r="D10" s="2"/>
    </row>
    <row r="11" spans="2:19" ht="11.25" x14ac:dyDescent="0.2">
      <c r="H11" s="7" t="s">
        <v>18</v>
      </c>
      <c r="I11" s="4"/>
      <c r="J11" s="2"/>
      <c r="K11" s="2"/>
      <c r="L11" s="2"/>
      <c r="M11" s="2"/>
    </row>
    <row r="12" spans="2:19" x14ac:dyDescent="0.2">
      <c r="H12" s="29" t="s">
        <v>59</v>
      </c>
      <c r="I12" s="27" t="s">
        <v>19</v>
      </c>
      <c r="J12" s="27" t="s">
        <v>20</v>
      </c>
      <c r="K12" s="28" t="s">
        <v>21</v>
      </c>
      <c r="L12" s="27" t="s">
        <v>22</v>
      </c>
      <c r="M12" s="27" t="s">
        <v>23</v>
      </c>
    </row>
    <row r="13" spans="2:19" s="1" customFormat="1" ht="11.25" x14ac:dyDescent="0.2">
      <c r="H13" s="8">
        <v>0.4375</v>
      </c>
      <c r="I13" s="11">
        <v>1</v>
      </c>
      <c r="J13" s="11">
        <v>2</v>
      </c>
      <c r="K13" s="11">
        <v>3</v>
      </c>
      <c r="L13" s="11">
        <v>4</v>
      </c>
      <c r="M13" s="11">
        <v>5</v>
      </c>
      <c r="N13" s="26"/>
      <c r="O13" s="26"/>
      <c r="P13" s="26"/>
    </row>
    <row r="14" spans="2:19" ht="11.25" x14ac:dyDescent="0.2">
      <c r="H14" s="8">
        <f>H13+TIME(0,15,0)</f>
        <v>0.44791666666666669</v>
      </c>
      <c r="I14" s="11">
        <v>6</v>
      </c>
      <c r="J14" s="11">
        <v>7</v>
      </c>
      <c r="K14" s="11">
        <v>8</v>
      </c>
      <c r="L14" s="11">
        <v>9</v>
      </c>
      <c r="M14" s="11">
        <v>10</v>
      </c>
    </row>
    <row r="15" spans="2:19" ht="11.25" x14ac:dyDescent="0.2">
      <c r="H15" s="8">
        <f t="shared" ref="H15:H17" si="0">H14+TIME(0,15,0)</f>
        <v>0.45833333333333337</v>
      </c>
      <c r="I15" s="11">
        <v>5</v>
      </c>
      <c r="J15" s="11">
        <v>1</v>
      </c>
      <c r="K15" s="11">
        <v>2</v>
      </c>
      <c r="L15" s="11">
        <v>3</v>
      </c>
      <c r="M15" s="11">
        <v>4</v>
      </c>
      <c r="N15" s="55" t="s">
        <v>64</v>
      </c>
    </row>
    <row r="16" spans="2:19" ht="12.75" customHeight="1" x14ac:dyDescent="0.2">
      <c r="H16" s="8">
        <f t="shared" si="0"/>
        <v>0.46875000000000006</v>
      </c>
      <c r="I16" s="11">
        <v>10</v>
      </c>
      <c r="J16" s="11">
        <v>6</v>
      </c>
      <c r="K16" s="13">
        <v>7</v>
      </c>
      <c r="L16" s="13">
        <v>8</v>
      </c>
      <c r="M16" s="11">
        <v>9</v>
      </c>
      <c r="N16" s="56"/>
    </row>
    <row r="17" spans="2:25" ht="11.25" x14ac:dyDescent="0.2">
      <c r="H17" s="8">
        <f t="shared" si="0"/>
        <v>0.47916666666666674</v>
      </c>
      <c r="I17" s="11">
        <v>4</v>
      </c>
      <c r="J17" s="13">
        <v>5</v>
      </c>
      <c r="K17" s="13">
        <v>1</v>
      </c>
      <c r="L17" s="11">
        <v>2</v>
      </c>
      <c r="M17" s="13">
        <v>3</v>
      </c>
      <c r="N17" s="56"/>
      <c r="Y17" s="10"/>
    </row>
    <row r="18" spans="2:25" ht="11.25" x14ac:dyDescent="0.2">
      <c r="H18" s="8">
        <v>0.5</v>
      </c>
      <c r="I18" s="49" t="s">
        <v>24</v>
      </c>
      <c r="J18" s="50"/>
      <c r="K18" s="50"/>
      <c r="L18" s="50"/>
      <c r="M18" s="51"/>
      <c r="N18" s="56"/>
      <c r="Y18" s="12"/>
    </row>
    <row r="19" spans="2:25" ht="11.25" x14ac:dyDescent="0.2">
      <c r="B19" s="22" t="s">
        <v>25</v>
      </c>
      <c r="C19" s="23" t="s">
        <v>26</v>
      </c>
      <c r="D19" s="22" t="s">
        <v>25</v>
      </c>
      <c r="E19" s="23" t="s">
        <v>26</v>
      </c>
      <c r="H19" s="8">
        <v>0.54166666666666696</v>
      </c>
      <c r="I19" s="11">
        <v>9</v>
      </c>
      <c r="J19" s="11">
        <v>10</v>
      </c>
      <c r="K19" s="13">
        <v>6</v>
      </c>
      <c r="L19" s="11">
        <v>7</v>
      </c>
      <c r="M19" s="11">
        <v>8</v>
      </c>
      <c r="N19" s="56"/>
      <c r="Y19" s="12"/>
    </row>
    <row r="20" spans="2:25" ht="11.25" customHeight="1" x14ac:dyDescent="0.2">
      <c r="B20" s="15">
        <v>1</v>
      </c>
      <c r="C20" s="24" t="s">
        <v>28</v>
      </c>
      <c r="D20" s="15">
        <v>12</v>
      </c>
      <c r="E20" s="24" t="s">
        <v>29</v>
      </c>
      <c r="H20" s="8">
        <f>H19+TIME(0,15,0)</f>
        <v>0.55208333333333359</v>
      </c>
      <c r="I20" s="11">
        <v>3</v>
      </c>
      <c r="J20" s="13">
        <v>4</v>
      </c>
      <c r="K20" s="11">
        <v>5</v>
      </c>
      <c r="L20" s="11">
        <v>1</v>
      </c>
      <c r="M20" s="13">
        <v>2</v>
      </c>
      <c r="N20" s="56"/>
    </row>
    <row r="21" spans="2:25" ht="11.25" x14ac:dyDescent="0.2">
      <c r="B21" s="15">
        <v>2</v>
      </c>
      <c r="C21" s="24" t="s">
        <v>30</v>
      </c>
      <c r="D21" s="15">
        <f>D20+1</f>
        <v>13</v>
      </c>
      <c r="E21" s="24" t="s">
        <v>31</v>
      </c>
      <c r="H21" s="8">
        <f t="shared" ref="H21:H23" si="1">H20+TIME(0,15,0)</f>
        <v>0.56250000000000022</v>
      </c>
      <c r="I21" s="11">
        <v>8</v>
      </c>
      <c r="J21" s="11">
        <v>9</v>
      </c>
      <c r="K21" s="11">
        <v>10</v>
      </c>
      <c r="L21" s="11">
        <v>6</v>
      </c>
      <c r="M21" s="11">
        <v>7</v>
      </c>
      <c r="N21" s="57"/>
    </row>
    <row r="22" spans="2:25" ht="11.25" x14ac:dyDescent="0.2">
      <c r="B22" s="15">
        <v>3</v>
      </c>
      <c r="C22" s="24" t="s">
        <v>32</v>
      </c>
      <c r="D22" s="15">
        <f t="shared" ref="D22:D30" si="2">D21+1</f>
        <v>14</v>
      </c>
      <c r="E22" s="24" t="s">
        <v>33</v>
      </c>
      <c r="H22" s="8">
        <f t="shared" si="1"/>
        <v>0.57291666666666685</v>
      </c>
      <c r="I22" s="11">
        <v>2</v>
      </c>
      <c r="J22" s="11">
        <v>3</v>
      </c>
      <c r="K22" s="11">
        <v>4</v>
      </c>
      <c r="L22" s="11">
        <v>5</v>
      </c>
      <c r="M22" s="13">
        <v>1</v>
      </c>
    </row>
    <row r="23" spans="2:25" ht="11.25" x14ac:dyDescent="0.2">
      <c r="B23" s="15">
        <v>4</v>
      </c>
      <c r="C23" s="24" t="s">
        <v>34</v>
      </c>
      <c r="D23" s="15">
        <f t="shared" si="2"/>
        <v>15</v>
      </c>
      <c r="E23" s="24" t="s">
        <v>35</v>
      </c>
      <c r="H23" s="8">
        <f t="shared" si="1"/>
        <v>0.58333333333333348</v>
      </c>
      <c r="I23" s="11">
        <v>7</v>
      </c>
      <c r="J23" s="11">
        <v>8</v>
      </c>
      <c r="K23" s="11">
        <v>9</v>
      </c>
      <c r="L23" s="11">
        <v>10</v>
      </c>
      <c r="M23" s="11">
        <v>6</v>
      </c>
    </row>
    <row r="24" spans="2:25" ht="11.25" x14ac:dyDescent="0.2">
      <c r="B24" s="15">
        <v>5</v>
      </c>
      <c r="C24" s="24" t="s">
        <v>36</v>
      </c>
      <c r="D24" s="15">
        <f t="shared" si="2"/>
        <v>16</v>
      </c>
      <c r="E24" s="24" t="s">
        <v>37</v>
      </c>
      <c r="H24" s="7" t="s">
        <v>27</v>
      </c>
      <c r="J24" s="2"/>
      <c r="K24" s="2"/>
      <c r="L24" s="2"/>
      <c r="M24" s="2"/>
    </row>
    <row r="25" spans="2:25" ht="11.25" x14ac:dyDescent="0.2">
      <c r="B25" s="15">
        <v>6</v>
      </c>
      <c r="C25" s="24" t="s">
        <v>38</v>
      </c>
      <c r="D25" s="15">
        <f t="shared" si="2"/>
        <v>17</v>
      </c>
      <c r="E25" s="24" t="s">
        <v>39</v>
      </c>
      <c r="H25" s="14">
        <v>0.59375</v>
      </c>
      <c r="I25" s="15">
        <v>11</v>
      </c>
      <c r="J25" s="15">
        <v>12</v>
      </c>
      <c r="K25" s="15">
        <v>13</v>
      </c>
      <c r="L25" s="15">
        <v>14</v>
      </c>
      <c r="M25" s="15">
        <v>15</v>
      </c>
    </row>
    <row r="26" spans="2:25" ht="11.25" x14ac:dyDescent="0.2">
      <c r="B26" s="15">
        <v>7</v>
      </c>
      <c r="C26" s="24" t="s">
        <v>40</v>
      </c>
      <c r="D26" s="15">
        <f t="shared" si="2"/>
        <v>18</v>
      </c>
      <c r="E26" s="24" t="s">
        <v>41</v>
      </c>
      <c r="H26" s="16">
        <v>0.60416666666666696</v>
      </c>
      <c r="I26" s="15">
        <v>16</v>
      </c>
      <c r="J26" s="15">
        <v>17</v>
      </c>
      <c r="K26" s="15">
        <v>18</v>
      </c>
      <c r="L26" s="15">
        <v>19</v>
      </c>
      <c r="M26" s="15">
        <v>20</v>
      </c>
    </row>
    <row r="27" spans="2:25" ht="11.25" x14ac:dyDescent="0.2">
      <c r="B27" s="15">
        <v>8</v>
      </c>
      <c r="C27" s="24" t="s">
        <v>42</v>
      </c>
      <c r="D27" s="15">
        <f t="shared" si="2"/>
        <v>19</v>
      </c>
      <c r="E27" s="24" t="s">
        <v>43</v>
      </c>
      <c r="H27" s="14">
        <f>H26+TIME(0,15,0)</f>
        <v>0.61458333333333359</v>
      </c>
      <c r="I27" s="52" t="s">
        <v>24</v>
      </c>
      <c r="J27" s="53"/>
      <c r="K27" s="53"/>
      <c r="L27" s="53"/>
      <c r="M27" s="54"/>
      <c r="Y27" s="12"/>
    </row>
    <row r="28" spans="2:25" ht="11.25" x14ac:dyDescent="0.2">
      <c r="B28" s="15">
        <v>9</v>
      </c>
      <c r="C28" s="24" t="s">
        <v>44</v>
      </c>
      <c r="D28" s="15">
        <f t="shared" si="2"/>
        <v>20</v>
      </c>
      <c r="E28" s="24" t="s">
        <v>45</v>
      </c>
      <c r="H28" s="14">
        <f t="shared" ref="H28:H38" si="3">H27+TIME(0,15,0)</f>
        <v>0.62500000000000022</v>
      </c>
      <c r="I28" s="15">
        <v>21</v>
      </c>
      <c r="J28" s="15">
        <v>22</v>
      </c>
      <c r="K28" s="15">
        <v>11</v>
      </c>
      <c r="L28" s="15">
        <v>12</v>
      </c>
      <c r="M28" s="15">
        <v>13</v>
      </c>
      <c r="Y28" s="12"/>
    </row>
    <row r="29" spans="2:25" ht="11.25" x14ac:dyDescent="0.2">
      <c r="B29" s="15">
        <v>10</v>
      </c>
      <c r="C29" s="24" t="s">
        <v>46</v>
      </c>
      <c r="D29" s="15">
        <f t="shared" si="2"/>
        <v>21</v>
      </c>
      <c r="E29" s="24" t="s">
        <v>47</v>
      </c>
      <c r="H29" s="14">
        <f t="shared" si="3"/>
        <v>0.63541666666666685</v>
      </c>
      <c r="I29" s="15">
        <v>14</v>
      </c>
      <c r="J29" s="15">
        <v>15</v>
      </c>
      <c r="K29" s="15">
        <v>16</v>
      </c>
      <c r="L29" s="15">
        <v>17</v>
      </c>
      <c r="M29" s="15">
        <v>18</v>
      </c>
    </row>
    <row r="30" spans="2:25" x14ac:dyDescent="0.2">
      <c r="B30" s="15">
        <v>11</v>
      </c>
      <c r="C30" s="24" t="s">
        <v>48</v>
      </c>
      <c r="D30" s="15">
        <f t="shared" si="2"/>
        <v>22</v>
      </c>
      <c r="E30" s="25" t="s">
        <v>49</v>
      </c>
      <c r="H30" s="14">
        <f t="shared" si="3"/>
        <v>0.64583333333333348</v>
      </c>
      <c r="I30" s="15">
        <v>19</v>
      </c>
      <c r="J30" s="15">
        <v>20</v>
      </c>
      <c r="K30" s="15">
        <v>21</v>
      </c>
      <c r="L30" s="15">
        <v>22</v>
      </c>
      <c r="M30" s="15">
        <v>11</v>
      </c>
    </row>
    <row r="31" spans="2:25" ht="11.25" x14ac:dyDescent="0.2">
      <c r="H31" s="14">
        <f t="shared" si="3"/>
        <v>0.65625000000000011</v>
      </c>
      <c r="I31" s="15">
        <v>12</v>
      </c>
      <c r="J31" s="15">
        <v>13</v>
      </c>
      <c r="K31" s="15">
        <v>14</v>
      </c>
      <c r="L31" s="15">
        <v>15</v>
      </c>
      <c r="M31" s="15">
        <v>16</v>
      </c>
    </row>
    <row r="32" spans="2:25" ht="11.25" x14ac:dyDescent="0.2">
      <c r="H32" s="14">
        <f t="shared" si="3"/>
        <v>0.66666666666666674</v>
      </c>
      <c r="I32" s="15">
        <v>17</v>
      </c>
      <c r="J32" s="15">
        <v>18</v>
      </c>
      <c r="K32" s="15">
        <v>19</v>
      </c>
      <c r="L32" s="15">
        <v>20</v>
      </c>
      <c r="M32" s="15">
        <v>21</v>
      </c>
      <c r="Y32" s="12"/>
    </row>
    <row r="33" spans="3:25" ht="11.25" x14ac:dyDescent="0.2">
      <c r="H33" s="14">
        <f t="shared" si="3"/>
        <v>0.67708333333333337</v>
      </c>
      <c r="I33" s="15">
        <v>22</v>
      </c>
      <c r="J33" s="15">
        <v>11</v>
      </c>
      <c r="K33" s="15">
        <v>12</v>
      </c>
      <c r="L33" s="15">
        <v>13</v>
      </c>
      <c r="M33" s="15">
        <v>14</v>
      </c>
      <c r="Y33" s="12"/>
    </row>
    <row r="34" spans="3:25" ht="11.25" x14ac:dyDescent="0.2">
      <c r="H34" s="14">
        <f t="shared" si="3"/>
        <v>0.6875</v>
      </c>
      <c r="I34" s="15">
        <v>15</v>
      </c>
      <c r="J34" s="15">
        <v>16</v>
      </c>
      <c r="K34" s="15">
        <v>17</v>
      </c>
      <c r="L34" s="15">
        <v>18</v>
      </c>
      <c r="M34" s="15">
        <v>19</v>
      </c>
      <c r="Y34" s="12"/>
    </row>
    <row r="35" spans="3:25" ht="11.25" x14ac:dyDescent="0.2">
      <c r="H35" s="14">
        <f t="shared" si="3"/>
        <v>0.69791666666666663</v>
      </c>
      <c r="I35" s="52" t="s">
        <v>24</v>
      </c>
      <c r="J35" s="53"/>
      <c r="K35" s="53"/>
      <c r="L35" s="53"/>
      <c r="M35" s="54"/>
      <c r="Y35" s="12"/>
    </row>
    <row r="36" spans="3:25" ht="11.25" x14ac:dyDescent="0.2">
      <c r="H36" s="14">
        <f t="shared" si="3"/>
        <v>0.70833333333333326</v>
      </c>
      <c r="I36" s="15">
        <v>20</v>
      </c>
      <c r="J36" s="15">
        <v>21</v>
      </c>
      <c r="K36" s="15">
        <v>22</v>
      </c>
      <c r="L36" s="15">
        <v>11</v>
      </c>
      <c r="M36" s="15">
        <v>12</v>
      </c>
      <c r="Y36" s="12"/>
    </row>
    <row r="37" spans="3:25" ht="11.25" x14ac:dyDescent="0.2">
      <c r="H37" s="14">
        <f t="shared" si="3"/>
        <v>0.71874999999999989</v>
      </c>
      <c r="I37" s="15">
        <v>13</v>
      </c>
      <c r="J37" s="15">
        <v>14</v>
      </c>
      <c r="K37" s="15">
        <v>15</v>
      </c>
      <c r="L37" s="15">
        <v>16</v>
      </c>
      <c r="M37" s="15">
        <v>17</v>
      </c>
      <c r="Y37" s="12"/>
    </row>
    <row r="38" spans="3:25" ht="11.25" x14ac:dyDescent="0.2">
      <c r="H38" s="14">
        <f t="shared" si="3"/>
        <v>0.72916666666666652</v>
      </c>
      <c r="I38" s="15">
        <v>18</v>
      </c>
      <c r="J38" s="15">
        <v>19</v>
      </c>
      <c r="K38" s="15">
        <v>20</v>
      </c>
      <c r="L38" s="15">
        <v>21</v>
      </c>
      <c r="M38" s="15">
        <v>22</v>
      </c>
      <c r="Y38" s="12"/>
    </row>
    <row r="39" spans="3:25" ht="11.25" x14ac:dyDescent="0.2">
      <c r="H39" s="7" t="s">
        <v>50</v>
      </c>
      <c r="I39" s="4"/>
      <c r="J39" s="2"/>
      <c r="K39" s="2"/>
      <c r="L39" s="2"/>
      <c r="M39" s="2"/>
      <c r="Y39" s="12"/>
    </row>
    <row r="40" spans="3:25" ht="11.25" x14ac:dyDescent="0.2">
      <c r="H40" s="17">
        <v>0.75</v>
      </c>
      <c r="I40" s="18" t="s">
        <v>51</v>
      </c>
      <c r="J40" s="19"/>
      <c r="K40" s="19"/>
      <c r="L40" s="19"/>
      <c r="M40" s="19"/>
      <c r="Y40" s="12"/>
    </row>
    <row r="41" spans="3:25" ht="11.25" x14ac:dyDescent="0.2">
      <c r="H41" s="7" t="s">
        <v>52</v>
      </c>
      <c r="J41" s="2"/>
      <c r="K41" s="2"/>
      <c r="L41" s="2"/>
      <c r="M41" s="2"/>
      <c r="Y41" s="12"/>
    </row>
    <row r="42" spans="3:25" ht="11.25" x14ac:dyDescent="0.2">
      <c r="H42" s="8">
        <v>0.79166666666666696</v>
      </c>
      <c r="I42" s="20" t="s">
        <v>53</v>
      </c>
      <c r="J42" s="19"/>
      <c r="K42" s="19"/>
      <c r="L42" s="19"/>
      <c r="M42" s="19"/>
      <c r="Y42" s="12"/>
    </row>
    <row r="46" spans="3:25" x14ac:dyDescent="0.2">
      <c r="C46" s="2"/>
      <c r="D46" s="2"/>
    </row>
    <row r="47" spans="3:25" x14ac:dyDescent="0.2">
      <c r="C47" s="2"/>
      <c r="D47" s="2"/>
    </row>
    <row r="48" spans="3:25" x14ac:dyDescent="0.2">
      <c r="C48" s="2"/>
      <c r="D48" s="2"/>
    </row>
    <row r="49" spans="3:4" x14ac:dyDescent="0.2">
      <c r="C49" s="2"/>
      <c r="D49" s="2"/>
    </row>
    <row r="50" spans="3:4" x14ac:dyDescent="0.2">
      <c r="C50" s="2"/>
      <c r="D50" s="2"/>
    </row>
    <row r="51" spans="3:4" x14ac:dyDescent="0.2">
      <c r="C51" s="2"/>
      <c r="D51" s="2"/>
    </row>
    <row r="52" spans="3:4" x14ac:dyDescent="0.2">
      <c r="C52" s="2"/>
      <c r="D52" s="2"/>
    </row>
    <row r="53" spans="3:4" x14ac:dyDescent="0.2">
      <c r="C53" s="2"/>
      <c r="D53" s="2"/>
    </row>
    <row r="54" spans="3:4" x14ac:dyDescent="0.2">
      <c r="C54" s="2"/>
      <c r="D54" s="2"/>
    </row>
    <row r="55" spans="3:4" x14ac:dyDescent="0.2">
      <c r="C55" s="2"/>
      <c r="D55" s="2"/>
    </row>
    <row r="56" spans="3:4" x14ac:dyDescent="0.2">
      <c r="C56" s="2"/>
      <c r="D56" s="2"/>
    </row>
    <row r="57" spans="3:4" x14ac:dyDescent="0.2">
      <c r="C57" s="2"/>
      <c r="D57" s="2"/>
    </row>
    <row r="58" spans="3:4" x14ac:dyDescent="0.2">
      <c r="C58" s="2"/>
      <c r="D58" s="2"/>
    </row>
    <row r="59" spans="3:4" x14ac:dyDescent="0.2">
      <c r="C59" s="2"/>
      <c r="D59" s="2"/>
    </row>
    <row r="60" spans="3:4" x14ac:dyDescent="0.2">
      <c r="C60" s="2"/>
      <c r="D60" s="2"/>
    </row>
    <row r="61" spans="3:4" x14ac:dyDescent="0.2">
      <c r="C61" s="2"/>
      <c r="D61" s="2"/>
    </row>
    <row r="62" spans="3:4" x14ac:dyDescent="0.2">
      <c r="C62" s="2"/>
      <c r="D62" s="2"/>
    </row>
    <row r="63" spans="3:4" x14ac:dyDescent="0.2">
      <c r="C63" s="2"/>
      <c r="D63" s="2"/>
    </row>
    <row r="64" spans="3:4" x14ac:dyDescent="0.2">
      <c r="C64" s="2"/>
      <c r="D64" s="2"/>
    </row>
    <row r="65" spans="3:4" x14ac:dyDescent="0.2">
      <c r="C65" s="2"/>
      <c r="D65" s="2"/>
    </row>
  </sheetData>
  <mergeCells count="4">
    <mergeCell ref="I18:M18"/>
    <mergeCell ref="I27:M27"/>
    <mergeCell ref="I35:M35"/>
    <mergeCell ref="N15:N21"/>
  </mergeCells>
  <phoneticPr fontId="6" type="noConversion"/>
  <printOptions horizontalCentered="1"/>
  <pageMargins left="0.75" right="0.75" top="0.75" bottom="0.75" header="0.5" footer="0.5"/>
  <pageSetup scale="77" orientation="portrait" r:id="rId1"/>
  <headerFooter alignWithMargins="0">
    <oddFooter>&amp;C&amp;"Arial,Italic"&amp;8Last Updated on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
  <sheetViews>
    <sheetView workbookViewId="0">
      <selection activeCell="A2" sqref="A2:G11"/>
    </sheetView>
  </sheetViews>
  <sheetFormatPr defaultRowHeight="11.25" customHeight="1" x14ac:dyDescent="0.2"/>
  <cols>
    <col min="1" max="1" width="2.5703125" style="34" bestFit="1" customWidth="1"/>
    <col min="2" max="16384" width="9.140625" style="34"/>
  </cols>
  <sheetData>
    <row r="2" spans="1:7" ht="11.25" customHeight="1" x14ac:dyDescent="0.2">
      <c r="B2" s="30" t="s">
        <v>2</v>
      </c>
      <c r="C2" s="30"/>
      <c r="D2" s="31"/>
      <c r="E2" s="32"/>
      <c r="F2" s="33"/>
      <c r="G2" s="33"/>
    </row>
    <row r="3" spans="1:7" s="38" customFormat="1" ht="11.25" customHeight="1" x14ac:dyDescent="0.2">
      <c r="B3" s="35" t="s">
        <v>3</v>
      </c>
      <c r="C3" s="35" t="s">
        <v>58</v>
      </c>
      <c r="D3" s="36" t="s">
        <v>61</v>
      </c>
      <c r="E3" s="37">
        <v>2</v>
      </c>
      <c r="F3" s="36" t="s">
        <v>62</v>
      </c>
      <c r="G3" s="37">
        <v>4</v>
      </c>
    </row>
    <row r="4" spans="1:7" ht="11.25" customHeight="1" x14ac:dyDescent="0.2">
      <c r="B4" s="39">
        <v>0.4375</v>
      </c>
      <c r="C4" s="39">
        <f>B4+TIME(2,0,0)</f>
        <v>0.52083333333333337</v>
      </c>
      <c r="D4" s="40" t="s">
        <v>5</v>
      </c>
      <c r="E4" s="41" t="s">
        <v>6</v>
      </c>
      <c r="F4" s="42"/>
      <c r="G4" s="42"/>
    </row>
    <row r="5" spans="1:7" ht="11.25" customHeight="1" x14ac:dyDescent="0.2">
      <c r="B5" s="39">
        <v>0.5</v>
      </c>
      <c r="C5" s="39">
        <f>B5+TIME(2,0,0)</f>
        <v>0.58333333333333337</v>
      </c>
      <c r="D5" s="43"/>
      <c r="E5" s="44"/>
      <c r="F5" s="41" t="s">
        <v>8</v>
      </c>
      <c r="G5" s="41" t="s">
        <v>9</v>
      </c>
    </row>
    <row r="6" spans="1:7" ht="11.25" customHeight="1" x14ac:dyDescent="0.2">
      <c r="B6" s="45"/>
      <c r="C6" s="45"/>
      <c r="D6" s="46"/>
      <c r="E6" s="46"/>
      <c r="F6" s="46"/>
      <c r="G6" s="46"/>
    </row>
    <row r="7" spans="1:7" ht="11.25" customHeight="1" x14ac:dyDescent="0.2">
      <c r="B7" s="30" t="s">
        <v>12</v>
      </c>
      <c r="C7" s="30"/>
      <c r="D7" s="47"/>
      <c r="E7" s="47"/>
      <c r="F7" s="32"/>
      <c r="G7" s="32"/>
    </row>
    <row r="8" spans="1:7" ht="11.25" customHeight="1" x14ac:dyDescent="0.2">
      <c r="B8" s="39">
        <v>0.58333333333333304</v>
      </c>
      <c r="C8" s="39">
        <f>B8+TIME(2,0,0)</f>
        <v>0.66666666666666641</v>
      </c>
      <c r="D8" s="40" t="s">
        <v>14</v>
      </c>
      <c r="E8" s="40" t="s">
        <v>15</v>
      </c>
      <c r="F8" s="43"/>
      <c r="G8" s="43"/>
    </row>
    <row r="9" spans="1:7" ht="11.25" customHeight="1" x14ac:dyDescent="0.2">
      <c r="B9" s="39">
        <v>0.64583333333333304</v>
      </c>
      <c r="C9" s="39">
        <f>B9+TIME(2,0,0)</f>
        <v>0.72916666666666641</v>
      </c>
      <c r="D9" s="43"/>
      <c r="E9" s="43"/>
      <c r="F9" s="40" t="s">
        <v>16</v>
      </c>
      <c r="G9" s="40" t="s">
        <v>17</v>
      </c>
    </row>
    <row r="11" spans="1:7" ht="11.25" customHeight="1" x14ac:dyDescent="0.2">
      <c r="A11" s="48" t="s">
        <v>60</v>
      </c>
      <c r="B11" s="34" t="s">
        <v>63</v>
      </c>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DocAve xmlns="http://www.AvePoint.com/sharepoint2007/v5/contenttype/list" CTID="0x010100B225B0428CBD464396E09D4D1993E13B"/>
</file>

<file path=customXml/item2.xml><?xml version="1.0" encoding="utf-8"?>
<ct:contentTypeSchema xmlns:ct="http://schemas.microsoft.com/office/2006/metadata/contentType" xmlns:ma="http://schemas.microsoft.com/office/2006/metadata/properties/metaAttributes" ct:_="" ma:_="" ma:contentTypeName="Document" ma:contentTypeID="0x0101009ED63105A58E3042A22C010FE1EB61FB" ma:contentTypeVersion="5" ma:contentTypeDescription="Create a new document." ma:contentTypeScope="" ma:versionID="0fd26c9ec81969084eb715b90eb0a41f">
  <xsd:schema xmlns:xsd="http://www.w3.org/2001/XMLSchema" xmlns:p="http://schemas.microsoft.com/office/2006/metadata/properties" xmlns:ns2="6d415321-0342-4847-a8dc-edb9dcbeb183" targetNamespace="http://schemas.microsoft.com/office/2006/metadata/properties" ma:root="true" ma:fieldsID="5094d438f83d7f20115bff3248f8c22c" ns2:_="">
    <xsd:import namespace="6d415321-0342-4847-a8dc-edb9dcbeb183"/>
    <xsd:element name="properties">
      <xsd:complexType>
        <xsd:sequence>
          <xsd:element name="documentManagement">
            <xsd:complexType>
              <xsd:all>
                <xsd:element ref="ns2:Document_x0020_Type"/>
                <xsd:element ref="ns2:Sub_x002d_Category" minOccurs="0"/>
                <xsd:element ref="ns2:Competition" minOccurs="0"/>
              </xsd:all>
            </xsd:complexType>
          </xsd:element>
        </xsd:sequence>
      </xsd:complexType>
    </xsd:element>
  </xsd:schema>
  <xsd:schema xmlns:xsd="http://www.w3.org/2001/XMLSchema" xmlns:dms="http://schemas.microsoft.com/office/2006/documentManagement/types" targetNamespace="6d415321-0342-4847-a8dc-edb9dcbeb183" elementFormDefault="qualified">
    <xsd:import namespace="http://schemas.microsoft.com/office/2006/documentManagement/types"/>
    <xsd:element name="Document_x0020_Type" ma:index="8" ma:displayName="Category" ma:description="Category within competition management for each document." ma:format="Dropdown" ma:internalName="Document_x0020_Type" ma:readOnly="false">
      <xsd:simpleType>
        <xsd:restriction base="dms:Choice">
          <xsd:enumeration value="Administrative"/>
          <xsd:enumeration value="On-site Support Documents"/>
          <xsd:enumeration value="Miscellaneous"/>
          <xsd:enumeration value="Rules"/>
          <xsd:enumeration value="Subcontracts"/>
          <xsd:enumeration value="Team Deliverables"/>
          <xsd:enumeration value="Yahoo Group"/>
          <xsd:enumeration value="Objective Contests"/>
          <xsd:enumeration value="Subjective Contests"/>
          <xsd:enumeration value="Resources"/>
          <xsd:enumeration value="Documents for Teams"/>
          <xsd:enumeration value="2013"/>
          <xsd:enumeration value="Scoring"/>
        </xsd:restriction>
      </xsd:simpleType>
    </xsd:element>
    <xsd:element name="Sub_x002d_Category" ma:index="10" nillable="true" ma:displayName="Sub-Category" ma:description="Sub-Categories" ma:format="Dropdown" ma:internalName="Sub_x002d_Category" ma:readOnly="false">
      <xsd:simpleType>
        <xsd:union memberTypes="dms:Text">
          <xsd:simpleType>
            <xsd:restriction base="dms:Choice">
              <xsd:enumeration value="Archived"/>
              <xsd:enumeration value="Interconnection Documents"/>
              <xsd:enumeration value="New Site Analysis"/>
              <xsd:enumeration value="Budget"/>
            </xsd:restriction>
          </xsd:simpleType>
        </xsd:union>
      </xsd:simpleType>
    </xsd:element>
    <xsd:element name="Competition" ma:index="11" nillable="true" ma:displayName="Competition" ma:description="Select Competition Year" ma:internalName="Competition" ma:readOnly="false">
      <xsd:complexType>
        <xsd:complexContent>
          <xsd:extension base="dms:MultiChoice">
            <xsd:sequence>
              <xsd:element name="Value" maxOccurs="unbounded" minOccurs="0" nillable="true">
                <xsd:simpleType>
                  <xsd:restriction base="dms:Choice">
                    <xsd:enumeration value="2007"/>
                    <xsd:enumeration value="2009"/>
                    <xsd:enumeration value="2011"/>
                    <xsd:enumeration value="2013"/>
                    <xsd:enumeration value="2015"/>
                    <xsd:enumeration value="2017"/>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Document_x0020_Type xmlns="6d415321-0342-4847-a8dc-edb9dcbeb183">Administrative</Document_x0020_Type>
    <Sub_x002d_Category xmlns="6d415321-0342-4847-a8dc-edb9dcbeb183" xsi:nil="true"/>
    <Competition xmlns="6d415321-0342-4847-a8dc-edb9dcbeb183">
      <Value>2011</Value>
    </Competition>
  </documentManagement>
</p:properties>
</file>

<file path=customXml/itemProps1.xml><?xml version="1.0" encoding="utf-8"?>
<ds:datastoreItem xmlns:ds="http://schemas.openxmlformats.org/officeDocument/2006/customXml" ds:itemID="{51F47943-7188-4C01-AD18-0EE96B5DDCAB}">
  <ds:schemaRefs/>
</ds:datastoreItem>
</file>

<file path=customXml/itemProps2.xml><?xml version="1.0" encoding="utf-8"?>
<ds:datastoreItem xmlns:ds="http://schemas.openxmlformats.org/officeDocument/2006/customXml" ds:itemID="{68E160E0-9775-4D27-B4B9-7FD81ED97078}">
  <ds:schemaRefs/>
</ds:datastoreItem>
</file>

<file path=customXml/itemProps3.xml><?xml version="1.0" encoding="utf-8"?>
<ds:datastoreItem xmlns:ds="http://schemas.openxmlformats.org/officeDocument/2006/customXml" ds:itemID="{4D813E1B-830C-4A97-96E3-3F56F72C04EB}">
  <ds:schemaRefs/>
</ds:datastoreItem>
</file>

<file path=customXml/itemProps4.xml><?xml version="1.0" encoding="utf-8"?>
<ds:datastoreItem xmlns:ds="http://schemas.openxmlformats.org/officeDocument/2006/customXml" ds:itemID="{725F0CC5-5336-4964-B5D1-E62D7D6525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Agenda</vt:lpstr>
      <vt:lpstr>Site</vt:lpstr>
    </vt:vector>
  </TitlesOfParts>
  <Company>nrel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mwassmer</dc:creator>
  <cp:lastModifiedBy>Yvonne</cp:lastModifiedBy>
  <cp:lastPrinted>2016-06-08T06:09:00Z</cp:lastPrinted>
  <dcterms:created xsi:type="dcterms:W3CDTF">2004-10-29T18:43:00Z</dcterms:created>
  <dcterms:modified xsi:type="dcterms:W3CDTF">2016-06-22T07:51:53Z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0x0101009ED63105A58E3042A22C010FE1EB61FB</vt:lpwstr>
  </property>
  <property fmtid="{D5CDD505-2E9C-101B-9397-08002B2CF9AE}" pid="3" name="Order">
    <vt:r8>4500</vt:r8>
  </property>
  <property fmtid="{D5CDD505-2E9C-101B-9397-08002B2CF9AE}" pid="4" name="KSOProductBuildVer">
    <vt:lpwstr>2052-10.1.0.5777</vt:lpwstr>
  </property>
</Properties>
</file>